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4 Central Cuarto Trimestre\Disciplina Financiera\"/>
    </mc:Choice>
  </mc:AlternateContent>
  <xr:revisionPtr revIDLastSave="0" documentId="13_ncr:1_{90F93EDA-BDA6-4C75-9B5B-B85BC6D38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<sst xmlns="http://schemas.openxmlformats.org/spreadsheetml/2006/main" count="213" uniqueCount="148">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</sst>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H15" sqref="H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2" t="s">
        <v>21</v>
      </c>
      <c r="B1" s="66"/>
      <c r="C1" s="66"/>
      <c r="D1" s="66"/>
      <c r="E1" s="66"/>
      <c r="F1" s="66"/>
      <c r="G1" s="67"/>
    </row>
    <row r="2" spans="1:7" x14ac:dyDescent="0.25">
      <c r="A2" s="40" t="e">
        <f>#REF!</f>
        <v>#REF!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e">
        <f>#REF!</f>
        <v>#REF!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8" t="s">
        <v>23</v>
      </c>
      <c r="B7" s="70" t="s">
        <v>17</v>
      </c>
      <c r="C7" s="70"/>
      <c r="D7" s="70"/>
      <c r="E7" s="70"/>
      <c r="F7" s="70"/>
      <c r="G7" s="70" t="s">
        <v>18</v>
      </c>
    </row>
    <row r="8" spans="1:7" ht="30" x14ac:dyDescent="0.25">
      <c r="A8" s="69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3"/>
    </row>
    <row r="9" spans="1:7" ht="15.75" customHeight="1" x14ac:dyDescent="0.25">
      <c r="A9" s="5" t="s">
        <v>24</v>
      </c>
      <c r="B9" s="49">
        <f>SUM(B10,B11,B12,B15,B16,B19)</f>
        <v>103927466.31999999</v>
      </c>
      <c r="C9" s="49">
        <f t="shared" ref="C9:G9" si="0">SUM(C10,C11,C12,C15,C16,C19)</f>
        <v>-12387052.68</v>
      </c>
      <c r="D9" s="49">
        <f t="shared" si="0"/>
        <v>91540413.640000001</v>
      </c>
      <c r="E9" s="49">
        <f t="shared" si="0"/>
        <v>91530636.480000004</v>
      </c>
      <c r="F9" s="49">
        <f t="shared" si="0"/>
        <v>91505755.150000006</v>
      </c>
      <c r="G9" s="49">
        <f t="shared" si="0"/>
        <v>9777.1599999964237</v>
      </c>
    </row>
    <row r="10" spans="1:7" x14ac:dyDescent="0.25">
      <c r="A10" s="17" t="s">
        <v>25</v>
      </c>
      <c r="B10" s="34">
        <v>103927466.31999999</v>
      </c>
      <c r="C10" s="34">
        <v>-12387052.68</v>
      </c>
      <c r="D10" s="34">
        <v>91540413.640000001</v>
      </c>
      <c r="E10" s="34">
        <v>91530636.480000004</v>
      </c>
      <c r="F10" s="34">
        <v>91505755.150000006</v>
      </c>
      <c r="G10" s="35">
        <f>D10-E10</f>
        <v>9777.1599999964237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7086259.0800000001</v>
      </c>
      <c r="C21" s="49">
        <f t="shared" ref="C21:F21" si="4">SUM(C22,C23,C24,C27,C28,C31)</f>
        <v>14711496.060000001</v>
      </c>
      <c r="D21" s="49">
        <f t="shared" si="4"/>
        <v>21797755.140000001</v>
      </c>
      <c r="E21" s="49">
        <f t="shared" si="4"/>
        <v>21690328.640000001</v>
      </c>
      <c r="F21" s="49">
        <f t="shared" si="4"/>
        <v>21690328.640000001</v>
      </c>
      <c r="G21" s="49">
        <f>SUM(G22,G23,G24,G27,G28,G31)</f>
        <v>107426.5</v>
      </c>
    </row>
    <row r="22" spans="1:7" x14ac:dyDescent="0.25">
      <c r="A22" s="17" t="s">
        <v>25</v>
      </c>
      <c r="B22" s="34">
        <v>7086259.0800000001</v>
      </c>
      <c r="C22" s="34">
        <v>14711496.060000001</v>
      </c>
      <c r="D22" s="34">
        <v>21797755.140000001</v>
      </c>
      <c r="E22" s="34">
        <v>21690328.640000001</v>
      </c>
      <c r="F22" s="34">
        <v>21690328.640000001</v>
      </c>
      <c r="G22" s="35">
        <v>107426.5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ref="G23:G31" si="5">D23-E23</f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111013725.39999999</v>
      </c>
      <c r="C33" s="49">
        <f t="shared" ref="C33:G33" si="8">C21+C9</f>
        <v>2324443.3800000008</v>
      </c>
      <c r="D33" s="49">
        <f t="shared" si="8"/>
        <v>113338168.78</v>
      </c>
      <c r="E33" s="49">
        <f t="shared" si="8"/>
        <v>113220965.12</v>
      </c>
      <c r="F33" s="49">
        <f t="shared" si="8"/>
        <v>113196083.79000001</v>
      </c>
      <c r="G33" s="49">
        <f t="shared" si="8"/>
        <v>117203.65999999642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21 G23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6" t="s">
        <v>37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4" t="s">
        <v>40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29" t="s">
        <v>41</v>
      </c>
      <c r="C7" s="75"/>
      <c r="D7" s="75"/>
      <c r="E7" s="75"/>
      <c r="F7" s="75"/>
      <c r="G7" s="75"/>
    </row>
    <row r="8" spans="1:7" ht="30" x14ac:dyDescent="0.25">
      <c r="A8" s="30" t="s">
        <v>42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43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44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45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46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47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48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49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50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51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52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53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55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56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57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78" t="s">
        <v>58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0" t="s">
        <v>41</v>
      </c>
      <c r="C7" s="75"/>
      <c r="D7" s="75"/>
      <c r="E7" s="75"/>
      <c r="F7" s="75"/>
      <c r="G7" s="75"/>
    </row>
    <row r="8" spans="1:7" x14ac:dyDescent="0.25">
      <c r="A8" s="5" t="s">
        <v>59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60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62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63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64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65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66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68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69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60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62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63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64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65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66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70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68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71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72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73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1" t="s">
        <v>40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71"/>
      <c r="B6" s="83"/>
      <c r="C6" s="83"/>
      <c r="D6" s="83"/>
      <c r="E6" s="83"/>
      <c r="F6" s="83"/>
      <c r="G6" s="10" t="s">
        <v>74</v>
      </c>
    </row>
    <row r="7" spans="1:7" x14ac:dyDescent="0.25">
      <c r="A7" s="21" t="s">
        <v>42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75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76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78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79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80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81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82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83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84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85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86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48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87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88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89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90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91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52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92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54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93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94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0" t="s">
        <v>95</v>
      </c>
      <c r="B39" s="80"/>
      <c r="C39" s="80"/>
      <c r="D39" s="80"/>
      <c r="E39" s="80"/>
      <c r="F39" s="80"/>
      <c r="G39" s="80"/>
    </row>
    <row r="40" spans="1:7" x14ac:dyDescent="0.25">
      <c r="A40" s="80" t="s">
        <v>96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97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98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58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99</v>
      </c>
    </row>
    <row r="7" spans="1:7" x14ac:dyDescent="0.25">
      <c r="A7" s="5" t="s">
        <v>59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60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61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63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64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65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66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67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69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60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61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63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64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65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66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70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68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100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0" t="s">
        <v>95</v>
      </c>
      <c r="B32" s="80"/>
      <c r="C32" s="80"/>
      <c r="D32" s="80"/>
      <c r="E32" s="80"/>
      <c r="F32" s="80"/>
      <c r="G32" s="80"/>
    </row>
    <row r="33" spans="1:7" x14ac:dyDescent="0.25">
      <c r="A33" s="80" t="s">
        <v>96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6" t="s">
        <v>101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102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103</v>
      </c>
      <c r="C4" s="51" t="s">
        <v>104</v>
      </c>
      <c r="D4" s="51" t="s">
        <v>105</v>
      </c>
      <c r="E4" s="51" t="s">
        <v>106</v>
      </c>
      <c r="F4" s="51" t="s">
        <v>107</v>
      </c>
    </row>
    <row r="5" spans="1:6" ht="12.75" customHeight="1" x14ac:dyDescent="0.25">
      <c r="A5" s="4" t="s">
        <v>108</v>
      </c>
      <c r="B5" s="14"/>
      <c r="C5" s="14"/>
      <c r="D5" s="14"/>
      <c r="E5" s="14"/>
      <c r="F5" s="14"/>
    </row>
    <row r="6" spans="1:6" ht="30" x14ac:dyDescent="0.25">
      <c r="A6" s="18" t="s">
        <v>109</v>
      </c>
      <c r="B6" s="19"/>
      <c r="C6" s="19"/>
      <c r="D6" s="19"/>
      <c r="E6" s="19"/>
      <c r="F6" s="19"/>
    </row>
    <row r="7" spans="1:6" ht="15" x14ac:dyDescent="0.25">
      <c r="A7" s="18" t="s">
        <v>110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111</v>
      </c>
      <c r="B9" s="13"/>
      <c r="C9" s="13"/>
      <c r="D9" s="13"/>
      <c r="E9" s="13"/>
      <c r="F9" s="13"/>
    </row>
    <row r="10" spans="1:6" ht="15" x14ac:dyDescent="0.25">
      <c r="A10" s="18" t="s">
        <v>112</v>
      </c>
      <c r="B10" s="19"/>
      <c r="C10" s="19"/>
      <c r="D10" s="19"/>
      <c r="E10" s="19"/>
      <c r="F10" s="19"/>
    </row>
    <row r="11" spans="1:6" ht="15" x14ac:dyDescent="0.25">
      <c r="A11" s="39" t="s">
        <v>113</v>
      </c>
      <c r="B11" s="19"/>
      <c r="C11" s="19"/>
      <c r="D11" s="19"/>
      <c r="E11" s="19"/>
      <c r="F11" s="19"/>
    </row>
    <row r="12" spans="1:6" ht="15" x14ac:dyDescent="0.25">
      <c r="A12" s="39" t="s">
        <v>114</v>
      </c>
      <c r="B12" s="19"/>
      <c r="C12" s="19"/>
      <c r="D12" s="19"/>
      <c r="E12" s="19"/>
      <c r="F12" s="19"/>
    </row>
    <row r="13" spans="1:6" ht="15" x14ac:dyDescent="0.25">
      <c r="A13" s="39" t="s">
        <v>115</v>
      </c>
      <c r="B13" s="19"/>
      <c r="C13" s="19"/>
      <c r="D13" s="19"/>
      <c r="E13" s="19"/>
      <c r="F13" s="19"/>
    </row>
    <row r="14" spans="1:6" ht="15" x14ac:dyDescent="0.25">
      <c r="A14" s="18" t="s">
        <v>116</v>
      </c>
      <c r="B14" s="19"/>
      <c r="C14" s="19"/>
      <c r="D14" s="19"/>
      <c r="E14" s="19"/>
      <c r="F14" s="19"/>
    </row>
    <row r="15" spans="1:6" ht="15" x14ac:dyDescent="0.25">
      <c r="A15" s="39" t="s">
        <v>113</v>
      </c>
      <c r="B15" s="19"/>
      <c r="C15" s="19"/>
      <c r="D15" s="19"/>
      <c r="E15" s="19"/>
      <c r="F15" s="19"/>
    </row>
    <row r="16" spans="1:6" ht="15" x14ac:dyDescent="0.25">
      <c r="A16" s="39" t="s">
        <v>114</v>
      </c>
      <c r="B16" s="19"/>
      <c r="C16" s="19"/>
      <c r="D16" s="19"/>
      <c r="E16" s="19"/>
      <c r="F16" s="19"/>
    </row>
    <row r="17" spans="1:6" ht="15" x14ac:dyDescent="0.25">
      <c r="A17" s="39" t="s">
        <v>115</v>
      </c>
      <c r="B17" s="19"/>
      <c r="C17" s="19"/>
      <c r="D17" s="19"/>
      <c r="E17" s="19"/>
      <c r="F17" s="19"/>
    </row>
    <row r="18" spans="1:6" ht="15" x14ac:dyDescent="0.25">
      <c r="A18" s="18" t="s">
        <v>117</v>
      </c>
      <c r="B18" s="52"/>
      <c r="C18" s="19"/>
      <c r="D18" s="19"/>
      <c r="E18" s="19"/>
      <c r="F18" s="19"/>
    </row>
    <row r="19" spans="1:6" ht="15" x14ac:dyDescent="0.25">
      <c r="A19" s="18" t="s">
        <v>118</v>
      </c>
      <c r="B19" s="19"/>
      <c r="C19" s="19"/>
      <c r="D19" s="19"/>
      <c r="E19" s="19"/>
      <c r="F19" s="19"/>
    </row>
    <row r="20" spans="1:6" ht="30" x14ac:dyDescent="0.25">
      <c r="A20" s="18" t="s">
        <v>119</v>
      </c>
      <c r="B20" s="53"/>
      <c r="C20" s="53"/>
      <c r="D20" s="53"/>
      <c r="E20" s="53"/>
      <c r="F20" s="53"/>
    </row>
    <row r="21" spans="1:6" ht="30" x14ac:dyDescent="0.25">
      <c r="A21" s="18" t="s">
        <v>120</v>
      </c>
      <c r="B21" s="53"/>
      <c r="C21" s="53"/>
      <c r="D21" s="53"/>
      <c r="E21" s="53"/>
      <c r="F21" s="53"/>
    </row>
    <row r="22" spans="1:6" ht="30" x14ac:dyDescent="0.25">
      <c r="A22" s="18" t="s">
        <v>121</v>
      </c>
      <c r="B22" s="53"/>
      <c r="C22" s="53"/>
      <c r="D22" s="53"/>
      <c r="E22" s="53"/>
      <c r="F22" s="53"/>
    </row>
    <row r="23" spans="1:6" ht="15" x14ac:dyDescent="0.25">
      <c r="A23" s="18" t="s">
        <v>122</v>
      </c>
      <c r="B23" s="53"/>
      <c r="C23" s="53"/>
      <c r="D23" s="53"/>
      <c r="E23" s="53"/>
      <c r="F23" s="53"/>
    </row>
    <row r="24" spans="1:6" ht="15" x14ac:dyDescent="0.25">
      <c r="A24" s="18" t="s">
        <v>123</v>
      </c>
      <c r="B24" s="54"/>
      <c r="C24" s="19"/>
      <c r="D24" s="19"/>
      <c r="E24" s="19"/>
      <c r="F24" s="19"/>
    </row>
    <row r="25" spans="1:6" ht="15" x14ac:dyDescent="0.25">
      <c r="A25" s="18" t="s">
        <v>124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125</v>
      </c>
      <c r="B27" s="13"/>
      <c r="C27" s="13"/>
      <c r="D27" s="13"/>
      <c r="E27" s="13"/>
      <c r="F27" s="13"/>
    </row>
    <row r="28" spans="1:6" ht="15" x14ac:dyDescent="0.25">
      <c r="A28" s="18" t="s">
        <v>126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127</v>
      </c>
      <c r="B30" s="13"/>
      <c r="C30" s="13"/>
      <c r="D30" s="13"/>
      <c r="E30" s="13"/>
      <c r="F30" s="13"/>
    </row>
    <row r="31" spans="1:6" ht="15" x14ac:dyDescent="0.25">
      <c r="A31" s="18" t="s">
        <v>112</v>
      </c>
      <c r="B31" s="19"/>
      <c r="C31" s="19"/>
      <c r="D31" s="19"/>
      <c r="E31" s="19"/>
      <c r="F31" s="19"/>
    </row>
    <row r="32" spans="1:6" ht="15" x14ac:dyDescent="0.25">
      <c r="A32" s="18" t="s">
        <v>116</v>
      </c>
      <c r="B32" s="19"/>
      <c r="C32" s="19"/>
      <c r="D32" s="19"/>
      <c r="E32" s="19"/>
      <c r="F32" s="19"/>
    </row>
    <row r="33" spans="1:6" ht="15" x14ac:dyDescent="0.25">
      <c r="A33" s="18" t="s">
        <v>128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129</v>
      </c>
      <c r="B35" s="13"/>
      <c r="C35" s="13"/>
      <c r="D35" s="13"/>
      <c r="E35" s="13"/>
      <c r="F35" s="13"/>
    </row>
    <row r="36" spans="1:6" ht="15" x14ac:dyDescent="0.25">
      <c r="A36" s="18" t="s">
        <v>130</v>
      </c>
      <c r="B36" s="19"/>
      <c r="C36" s="19"/>
      <c r="D36" s="19"/>
      <c r="E36" s="19"/>
      <c r="F36" s="19"/>
    </row>
    <row r="37" spans="1:6" ht="15" x14ac:dyDescent="0.25">
      <c r="A37" s="18" t="s">
        <v>131</v>
      </c>
      <c r="B37" s="19"/>
      <c r="C37" s="19"/>
      <c r="D37" s="19"/>
      <c r="E37" s="19"/>
      <c r="F37" s="19"/>
    </row>
    <row r="38" spans="1:6" ht="15" x14ac:dyDescent="0.25">
      <c r="A38" s="18" t="s">
        <v>132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133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134</v>
      </c>
      <c r="B42" s="13"/>
      <c r="C42" s="13"/>
      <c r="D42" s="13"/>
      <c r="E42" s="13"/>
      <c r="F42" s="13"/>
    </row>
    <row r="43" spans="1:6" ht="15" x14ac:dyDescent="0.25">
      <c r="A43" s="18" t="s">
        <v>135</v>
      </c>
      <c r="B43" s="19"/>
      <c r="C43" s="19"/>
      <c r="D43" s="19"/>
      <c r="E43" s="19"/>
      <c r="F43" s="19"/>
    </row>
    <row r="44" spans="1:6" ht="15" x14ac:dyDescent="0.25">
      <c r="A44" s="18" t="s">
        <v>136</v>
      </c>
      <c r="B44" s="19"/>
      <c r="C44" s="19"/>
      <c r="D44" s="19"/>
      <c r="E44" s="19"/>
      <c r="F44" s="19"/>
    </row>
    <row r="45" spans="1:6" ht="15" x14ac:dyDescent="0.25">
      <c r="A45" s="18" t="s">
        <v>137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138</v>
      </c>
      <c r="B47" s="13"/>
      <c r="C47" s="13"/>
      <c r="D47" s="13"/>
      <c r="E47" s="13"/>
      <c r="F47" s="13"/>
    </row>
    <row r="48" spans="1:6" ht="15" x14ac:dyDescent="0.25">
      <c r="A48" s="18" t="s">
        <v>136</v>
      </c>
      <c r="B48" s="53"/>
      <c r="C48" s="53"/>
      <c r="D48" s="53"/>
      <c r="E48" s="53"/>
      <c r="F48" s="53"/>
    </row>
    <row r="49" spans="1:6" ht="15" x14ac:dyDescent="0.25">
      <c r="A49" s="18" t="s">
        <v>137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139</v>
      </c>
      <c r="B51" s="13"/>
      <c r="C51" s="13"/>
      <c r="D51" s="13"/>
      <c r="E51" s="13"/>
      <c r="F51" s="13"/>
    </row>
    <row r="52" spans="1:6" ht="15" x14ac:dyDescent="0.25">
      <c r="A52" s="18" t="s">
        <v>136</v>
      </c>
      <c r="B52" s="19"/>
      <c r="C52" s="19"/>
      <c r="D52" s="19"/>
      <c r="E52" s="19"/>
      <c r="F52" s="19"/>
    </row>
    <row r="53" spans="1:6" ht="15" x14ac:dyDescent="0.25">
      <c r="A53" s="18" t="s">
        <v>137</v>
      </c>
      <c r="B53" s="19"/>
      <c r="C53" s="19"/>
      <c r="D53" s="19"/>
      <c r="E53" s="19"/>
      <c r="F53" s="19"/>
    </row>
    <row r="54" spans="1:6" ht="15" x14ac:dyDescent="0.25">
      <c r="A54" s="18" t="s">
        <v>140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141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136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137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142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143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144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145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146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147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2025-02-17T01:50:50Z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